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1\"/>
    </mc:Choice>
  </mc:AlternateContent>
  <xr:revisionPtr revIDLastSave="0" documentId="13_ncr:1_{BFEEEFAC-C291-4C4F-B870-7A74724FD5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Hoja1!$A$1:$O$85</definedName>
  </definedNames>
  <calcPr calcId="191029" concurrentCalc="0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C82" i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C38" i="1"/>
  <c r="E38" i="1"/>
  <c r="D38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C28" i="1"/>
  <c r="E28" i="1"/>
  <c r="D28" i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7" i="1"/>
  <c r="C16" i="1"/>
  <c r="C15" i="1"/>
  <c r="C14" i="1"/>
  <c r="C13" i="1"/>
  <c r="C12" i="1"/>
  <c r="C11" i="1"/>
  <c r="C58" i="1"/>
  <c r="C75" i="1"/>
  <c r="C71" i="1"/>
  <c r="C62" i="1"/>
  <c r="C48" i="1"/>
  <c r="F9" i="1"/>
  <c r="N9" i="1"/>
  <c r="C18" i="1"/>
  <c r="C10" i="1"/>
  <c r="J9" i="1"/>
  <c r="O9" i="1"/>
  <c r="G9" i="1"/>
  <c r="L9" i="1"/>
  <c r="M9" i="1"/>
  <c r="H9" i="1"/>
  <c r="I9" i="1"/>
  <c r="D9" i="1"/>
  <c r="K9" i="1"/>
  <c r="E9" i="1"/>
  <c r="C9" i="1"/>
</calcChain>
</file>

<file path=xl/sharedStrings.xml><?xml version="1.0" encoding="utf-8"?>
<sst xmlns="http://schemas.openxmlformats.org/spreadsheetml/2006/main" count="93" uniqueCount="93">
  <si>
    <t xml:space="preserve">CALENDARIO DE PRESUPUESTO DE EGRESOS 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</si>
  <si>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</si>
  <si>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</si>
  <si>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</si>
  <si>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</si>
  <si>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</si>
  <si>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</si>
  <si>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</si>
  <si>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</si>
  <si>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</si>
  <si>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</si>
  <si>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</si>
  <si>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</si>
  <si>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</si>
  <si>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</si>
  <si>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</si>
  <si>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</si>
  <si>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</si>
  <si>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</si>
  <si>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</si>
  <si>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</si>
  <si>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</si>
  <si>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</si>
  <si>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</si>
  <si>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</si>
  <si>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</si>
  <si>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</si>
  <si>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</si>
  <si>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</si>
  <si>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</si>
  <si>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</si>
  <si>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</si>
  <si>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</si>
  <si>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</si>
  <si>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</si>
  <si>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</si>
  <si>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</si>
  <si>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</si>
  <si>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</si>
  <si>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</si>
  <si>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</si>
  <si>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</si>
  <si>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</si>
  <si>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</si>
  <si>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</si>
  <si>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</si>
  <si>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</si>
  <si>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</si>
  <si>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</si>
  <si>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</si>
  <si>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</si>
  <si>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</si>
  <si>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</si>
  <si>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</si>
  <si>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</si>
  <si>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</si>
  <si>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</si>
  <si>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</si>
  <si>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</si>
  <si>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</si>
  <si>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</si>
  <si>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</si>
  <si>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</si>
  <si>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</si>
  <si>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</si>
  <si>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</si>
  <si>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</si>
  <si>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</si>
  <si>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</si>
  <si>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</si>
  <si>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</si>
  <si>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</si>
  <si>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</si>
  <si>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</si>
  <si>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</si>
  <si>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</si>
  <si>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</si>
  <si>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</si>
  <si>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</si>
  <si>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</si>
  <si>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</si>
  <si>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</si>
  <si>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</si>
  <si>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</si>
  <si>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</si>
  <si>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</si>
  <si>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</si>
  <si>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</si>
  <si>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</si>
  <si>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</si>
  <si>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</si>
  <si>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 son razonablemente correctos y responsabilidad del emisor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</si>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</sst>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3" borderId="0" xfId="0" applyFont="1" applyFill="1"/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4" fontId="3" fillId="2" borderId="0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4" fontId="3" fillId="4" borderId="0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  <xf numFmtId="0" fontId="0" fillId="0" borderId="0" xfId="0" applyFont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811366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"/>
  <sheetViews>
    <sheetView tabSelected="1" zoomScale="80" zoomScaleNormal="80" workbookViewId="0">
      <selection activeCell="B5" sqref="B5"/>
    </sheetView>
  </sheetViews>
  <sheetFormatPr baseColWidth="10" defaultColWidth="11.5546875" defaultRowHeight="13.2" x14ac:dyDescent="0.25"/>
  <cols>
    <col min="1" max="1" width="3.6640625" style="2" customWidth="1"/>
    <col min="2" max="2" width="59.44140625" style="2" bestFit="1" customWidth="1"/>
    <col min="3" max="3" width="15.6640625" style="24" customWidth="1"/>
    <col min="4" max="15" width="13.6640625" style="24" customWidth="1"/>
    <col min="16" max="16384" width="11.5546875" style="2"/>
  </cols>
  <sheetData>
    <row r="1" spans="1:16" s="1" customForma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" customFormat="1" x14ac:dyDescent="0.25">
      <c r="A2" s="30" t="s">
        <v>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" customForma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</row>
    <row r="5" spans="1:16" x14ac:dyDescent="0.25">
      <c r="C5" s="3" t="s">
        <v>2</v>
      </c>
      <c r="D5" s="4" t="s">
        <v>3</v>
      </c>
      <c r="E5" s="4"/>
      <c r="F5" s="4"/>
      <c r="G5" s="5"/>
      <c r="H5" s="5"/>
      <c r="I5" s="5"/>
      <c r="J5" s="5"/>
      <c r="K5" s="5"/>
      <c r="L5" s="5"/>
      <c r="M5" s="5"/>
      <c r="N5" s="5"/>
      <c r="O5" s="2"/>
    </row>
    <row r="8" spans="1:16" x14ac:dyDescent="0.25">
      <c r="A8" s="32"/>
      <c r="B8" s="33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7"/>
    </row>
    <row r="9" spans="1:16" x14ac:dyDescent="0.25">
      <c r="A9" s="28" t="s">
        <v>17</v>
      </c>
      <c r="B9" s="29"/>
      <c r="C9" s="8">
        <f>+D9+E9+F9+G9+H9+I9+J9+K9+L9+M9+N9+O9</f>
        <v>51952613.339999996</v>
      </c>
      <c r="D9" s="8">
        <f>+D10+D18+D28+D38+D48+D58+D62+D71+D75</f>
        <v>4721679.0200000005</v>
      </c>
      <c r="E9" s="8">
        <f t="shared" ref="E9:O9" si="0">+E10+E18+E28+E38+E48+E58+E62+E71+E75</f>
        <v>4953949.66</v>
      </c>
      <c r="F9" s="8">
        <f t="shared" si="0"/>
        <v>5020666.3699999992</v>
      </c>
      <c r="G9" s="8">
        <f t="shared" si="0"/>
        <v>4464559.49</v>
      </c>
      <c r="H9" s="8">
        <f t="shared" si="0"/>
        <v>4712347.47</v>
      </c>
      <c r="I9" s="8">
        <f t="shared" si="0"/>
        <v>4946670.2300000004</v>
      </c>
      <c r="J9" s="8">
        <f t="shared" si="0"/>
        <v>5251754.8899999997</v>
      </c>
      <c r="K9" s="8">
        <f t="shared" si="0"/>
        <v>5232242.68</v>
      </c>
      <c r="L9" s="8">
        <f t="shared" si="0"/>
        <v>3994221.1799999997</v>
      </c>
      <c r="M9" s="8">
        <f t="shared" si="0"/>
        <v>4615009.28</v>
      </c>
      <c r="N9" s="8">
        <f t="shared" si="0"/>
        <v>3041480.9699999997</v>
      </c>
      <c r="O9" s="9">
        <f t="shared" si="0"/>
        <v>998032.09999999974</v>
      </c>
      <c r="P9" s="10"/>
    </row>
    <row r="10" spans="1:16" x14ac:dyDescent="0.25">
      <c r="A10" s="26" t="s">
        <v>18</v>
      </c>
      <c r="B10" s="27"/>
      <c r="C10" s="8">
        <f t="shared" ref="C10:C74" si="1">+D10+E10+F10+G10+H10+I10+J10+K10+L10+M10+N10+O10</f>
        <v>41413268.980000004</v>
      </c>
      <c r="D10" s="11">
        <f>SUM(D11:D17)</f>
        <v>3825954</v>
      </c>
      <c r="E10" s="11">
        <f t="shared" ref="E10:O10" si="2">SUM(E11:E17)</f>
        <v>4094530.81</v>
      </c>
      <c r="F10" s="11">
        <f t="shared" si="2"/>
        <v>3832714</v>
      </c>
      <c r="G10" s="11">
        <f t="shared" si="2"/>
        <v>3825954</v>
      </c>
      <c r="H10" s="11">
        <f t="shared" si="2"/>
        <v>3825954</v>
      </c>
      <c r="I10" s="11">
        <f t="shared" si="2"/>
        <v>3853739.2</v>
      </c>
      <c r="J10" s="11">
        <f t="shared" si="2"/>
        <v>4140626.75</v>
      </c>
      <c r="K10" s="11">
        <f t="shared" si="2"/>
        <v>4069914</v>
      </c>
      <c r="L10" s="11">
        <f t="shared" si="2"/>
        <v>3207887.66</v>
      </c>
      <c r="M10" s="11">
        <f t="shared" si="2"/>
        <v>3629508.21</v>
      </c>
      <c r="N10" s="11">
        <f t="shared" si="2"/>
        <v>2370226.7799999998</v>
      </c>
      <c r="O10" s="12">
        <f t="shared" si="2"/>
        <v>736259.56999999983</v>
      </c>
      <c r="P10" s="10"/>
    </row>
    <row r="11" spans="1:16" x14ac:dyDescent="0.25">
      <c r="A11" s="13">
        <v>1100</v>
      </c>
      <c r="B11" s="14" t="s">
        <v>19</v>
      </c>
      <c r="C11" s="15">
        <f t="shared" si="1"/>
        <v>20954914.27</v>
      </c>
      <c r="D11" s="16">
        <v>1913210</v>
      </c>
      <c r="E11" s="16">
        <v>1913210</v>
      </c>
      <c r="F11" s="16">
        <v>1913210</v>
      </c>
      <c r="G11" s="16">
        <v>1913210</v>
      </c>
      <c r="H11" s="16">
        <v>1913210</v>
      </c>
      <c r="I11" s="16">
        <v>1913210</v>
      </c>
      <c r="J11" s="16">
        <v>1913210</v>
      </c>
      <c r="K11" s="16">
        <v>1913210.0000000002</v>
      </c>
      <c r="L11" s="16">
        <v>1913210.0000000002</v>
      </c>
      <c r="M11" s="16">
        <v>1887452.59</v>
      </c>
      <c r="N11" s="16">
        <v>1766734.0899999999</v>
      </c>
      <c r="O11" s="17">
        <v>81837.59</v>
      </c>
      <c r="P11" s="10"/>
    </row>
    <row r="12" spans="1:16" x14ac:dyDescent="0.25">
      <c r="A12" s="13">
        <v>1200</v>
      </c>
      <c r="B12" s="14" t="s">
        <v>20</v>
      </c>
      <c r="C12" s="15">
        <f t="shared" si="1"/>
        <v>9668814.620000001</v>
      </c>
      <c r="D12" s="16">
        <v>968000</v>
      </c>
      <c r="E12" s="16">
        <v>1236576.81</v>
      </c>
      <c r="F12" s="16">
        <v>968000</v>
      </c>
      <c r="G12" s="16">
        <v>968000</v>
      </c>
      <c r="H12" s="16">
        <v>968000</v>
      </c>
      <c r="I12" s="16">
        <v>995785.2</v>
      </c>
      <c r="J12" s="16">
        <v>968000</v>
      </c>
      <c r="K12" s="16">
        <v>1211960</v>
      </c>
      <c r="L12" s="16">
        <v>427678</v>
      </c>
      <c r="M12" s="16">
        <v>956814.61</v>
      </c>
      <c r="N12" s="16">
        <v>0</v>
      </c>
      <c r="O12" s="17">
        <v>0</v>
      </c>
      <c r="P12" s="10"/>
    </row>
    <row r="13" spans="1:16" x14ac:dyDescent="0.25">
      <c r="A13" s="13">
        <v>1300</v>
      </c>
      <c r="B13" s="14" t="s">
        <v>21</v>
      </c>
      <c r="C13" s="15">
        <f t="shared" si="1"/>
        <v>636449.67000000004</v>
      </c>
      <c r="D13" s="16">
        <v>0</v>
      </c>
      <c r="E13" s="16">
        <v>0</v>
      </c>
      <c r="F13" s="16">
        <v>6760</v>
      </c>
      <c r="G13" s="16">
        <v>0</v>
      </c>
      <c r="H13" s="16">
        <v>0</v>
      </c>
      <c r="I13" s="16">
        <v>0</v>
      </c>
      <c r="J13" s="16">
        <v>314672.75000000012</v>
      </c>
      <c r="K13" s="16">
        <v>0</v>
      </c>
      <c r="L13" s="16">
        <v>0</v>
      </c>
      <c r="M13" s="16">
        <v>6760</v>
      </c>
      <c r="N13" s="16">
        <v>0</v>
      </c>
      <c r="O13" s="17">
        <v>308256.91999999993</v>
      </c>
      <c r="P13" s="10"/>
    </row>
    <row r="14" spans="1:16" x14ac:dyDescent="0.25">
      <c r="A14" s="13">
        <v>1400</v>
      </c>
      <c r="B14" s="14" t="s">
        <v>22</v>
      </c>
      <c r="C14" s="15">
        <f t="shared" si="1"/>
        <v>4958976.41</v>
      </c>
      <c r="D14" s="16">
        <v>452621</v>
      </c>
      <c r="E14" s="16">
        <v>452621</v>
      </c>
      <c r="F14" s="16">
        <v>452621</v>
      </c>
      <c r="G14" s="16">
        <v>452621</v>
      </c>
      <c r="H14" s="16">
        <v>452621</v>
      </c>
      <c r="I14" s="16">
        <v>452621</v>
      </c>
      <c r="J14" s="16">
        <v>452621</v>
      </c>
      <c r="K14" s="16">
        <v>452621</v>
      </c>
      <c r="L14" s="16">
        <v>387896.43</v>
      </c>
      <c r="M14" s="16">
        <v>326570</v>
      </c>
      <c r="N14" s="16">
        <v>315697</v>
      </c>
      <c r="O14" s="17">
        <v>307844.98</v>
      </c>
      <c r="P14" s="10"/>
    </row>
    <row r="15" spans="1:16" x14ac:dyDescent="0.25">
      <c r="A15" s="13">
        <v>1500</v>
      </c>
      <c r="B15" s="14" t="s">
        <v>23</v>
      </c>
      <c r="C15" s="15">
        <f t="shared" si="1"/>
        <v>5194114.0100000007</v>
      </c>
      <c r="D15" s="16">
        <v>492123</v>
      </c>
      <c r="E15" s="16">
        <v>492123</v>
      </c>
      <c r="F15" s="16">
        <v>492123</v>
      </c>
      <c r="G15" s="16">
        <v>492123</v>
      </c>
      <c r="H15" s="16">
        <v>492123</v>
      </c>
      <c r="I15" s="16">
        <v>492123</v>
      </c>
      <c r="J15" s="16">
        <v>492123</v>
      </c>
      <c r="K15" s="16">
        <v>492122.99999999994</v>
      </c>
      <c r="L15" s="16">
        <v>479103.23</v>
      </c>
      <c r="M15" s="16">
        <v>451911.01</v>
      </c>
      <c r="N15" s="16">
        <v>287795.69</v>
      </c>
      <c r="O15" s="17">
        <v>38320.080000000002</v>
      </c>
      <c r="P15" s="10"/>
    </row>
    <row r="16" spans="1:16" x14ac:dyDescent="0.25">
      <c r="A16" s="13">
        <v>1600</v>
      </c>
      <c r="B16" s="14" t="s">
        <v>24</v>
      </c>
      <c r="C16" s="15">
        <f t="shared" si="1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0"/>
    </row>
    <row r="17" spans="1:16" x14ac:dyDescent="0.25">
      <c r="A17" s="13">
        <v>1700</v>
      </c>
      <c r="B17" s="14" t="s">
        <v>25</v>
      </c>
      <c r="C17" s="15">
        <f t="shared" si="1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0"/>
    </row>
    <row r="18" spans="1:16" x14ac:dyDescent="0.25">
      <c r="A18" s="26" t="s">
        <v>26</v>
      </c>
      <c r="B18" s="27"/>
      <c r="C18" s="8">
        <f t="shared" si="1"/>
        <v>1830494.52</v>
      </c>
      <c r="D18" s="11">
        <f>SUM(D19:D27)</f>
        <v>138390.9</v>
      </c>
      <c r="E18" s="11">
        <f t="shared" ref="E18:O18" si="3">SUM(E19:E27)</f>
        <v>142742.63</v>
      </c>
      <c r="F18" s="11">
        <f t="shared" si="3"/>
        <v>383182.18999999994</v>
      </c>
      <c r="G18" s="11">
        <f t="shared" si="3"/>
        <v>130794</v>
      </c>
      <c r="H18" s="11">
        <f t="shared" si="3"/>
        <v>204071</v>
      </c>
      <c r="I18" s="11">
        <f t="shared" si="3"/>
        <v>269308</v>
      </c>
      <c r="J18" s="11">
        <f t="shared" si="3"/>
        <v>86526</v>
      </c>
      <c r="K18" s="11">
        <f t="shared" si="3"/>
        <v>122905</v>
      </c>
      <c r="L18" s="11">
        <f t="shared" si="3"/>
        <v>103510.86</v>
      </c>
      <c r="M18" s="11">
        <f t="shared" si="3"/>
        <v>102516.66</v>
      </c>
      <c r="N18" s="11">
        <f t="shared" si="3"/>
        <v>80035.58</v>
      </c>
      <c r="O18" s="12">
        <f t="shared" si="3"/>
        <v>66511.7</v>
      </c>
      <c r="P18" s="10"/>
    </row>
    <row r="19" spans="1:16" ht="26.4" x14ac:dyDescent="0.25">
      <c r="A19" s="13">
        <v>2100</v>
      </c>
      <c r="B19" s="14" t="s">
        <v>27</v>
      </c>
      <c r="C19" s="15">
        <f t="shared" si="1"/>
        <v>498596.55999999994</v>
      </c>
      <c r="D19" s="16">
        <v>25420.9</v>
      </c>
      <c r="E19" s="16">
        <v>41166.660000000003</v>
      </c>
      <c r="F19" s="16">
        <v>186000</v>
      </c>
      <c r="G19" s="16">
        <v>5000</v>
      </c>
      <c r="H19" s="16">
        <v>79001</v>
      </c>
      <c r="I19" s="16">
        <v>43074</v>
      </c>
      <c r="J19" s="16">
        <v>9834</v>
      </c>
      <c r="K19" s="16">
        <v>35700</v>
      </c>
      <c r="L19" s="16">
        <v>21366.66</v>
      </c>
      <c r="M19" s="16">
        <v>31666.66</v>
      </c>
      <c r="N19" s="16">
        <v>14133.58</v>
      </c>
      <c r="O19" s="17">
        <v>6233.1</v>
      </c>
      <c r="P19" s="10"/>
    </row>
    <row r="20" spans="1:16" x14ac:dyDescent="0.25">
      <c r="A20" s="13">
        <v>2200</v>
      </c>
      <c r="B20" s="14" t="s">
        <v>28</v>
      </c>
      <c r="C20" s="15">
        <f t="shared" si="1"/>
        <v>137895.97</v>
      </c>
      <c r="D20" s="16">
        <v>5000</v>
      </c>
      <c r="E20" s="16">
        <v>17395.97</v>
      </c>
      <c r="F20" s="16">
        <v>7680</v>
      </c>
      <c r="G20" s="16">
        <v>12680</v>
      </c>
      <c r="H20" s="16">
        <v>16980</v>
      </c>
      <c r="I20" s="16">
        <v>13480</v>
      </c>
      <c r="J20" s="16">
        <v>10980</v>
      </c>
      <c r="K20" s="16">
        <v>12500</v>
      </c>
      <c r="L20" s="16">
        <v>12500</v>
      </c>
      <c r="M20" s="16">
        <v>9000</v>
      </c>
      <c r="N20" s="16">
        <v>7871.4</v>
      </c>
      <c r="O20" s="17">
        <v>11828.6</v>
      </c>
      <c r="P20" s="10"/>
    </row>
    <row r="21" spans="1:16" x14ac:dyDescent="0.25">
      <c r="A21" s="13">
        <v>2300</v>
      </c>
      <c r="B21" s="14" t="s">
        <v>29</v>
      </c>
      <c r="C21" s="15">
        <f t="shared" si="1"/>
        <v>1500</v>
      </c>
      <c r="D21" s="16">
        <v>0</v>
      </c>
      <c r="E21" s="16">
        <v>0</v>
      </c>
      <c r="F21" s="16">
        <v>0</v>
      </c>
      <c r="G21" s="16">
        <v>0</v>
      </c>
      <c r="H21" s="16">
        <v>1500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0"/>
    </row>
    <row r="22" spans="1:16" x14ac:dyDescent="0.25">
      <c r="A22" s="13">
        <v>2400</v>
      </c>
      <c r="B22" s="14" t="s">
        <v>30</v>
      </c>
      <c r="C22" s="15">
        <f t="shared" si="1"/>
        <v>196334.59</v>
      </c>
      <c r="D22" s="16">
        <v>0</v>
      </c>
      <c r="E22" s="16">
        <v>2500</v>
      </c>
      <c r="F22" s="16">
        <v>98652.59</v>
      </c>
      <c r="G22" s="16">
        <v>7300</v>
      </c>
      <c r="H22" s="16">
        <v>29520</v>
      </c>
      <c r="I22" s="16">
        <v>21170</v>
      </c>
      <c r="J22" s="16">
        <v>19192</v>
      </c>
      <c r="K22" s="16">
        <v>5000</v>
      </c>
      <c r="L22" s="16">
        <v>7000</v>
      </c>
      <c r="M22" s="16">
        <v>3000</v>
      </c>
      <c r="N22" s="16">
        <v>3000</v>
      </c>
      <c r="O22" s="17">
        <v>0</v>
      </c>
      <c r="P22" s="10"/>
    </row>
    <row r="23" spans="1:16" x14ac:dyDescent="0.25">
      <c r="A23" s="13">
        <v>2500</v>
      </c>
      <c r="B23" s="14" t="s">
        <v>31</v>
      </c>
      <c r="C23" s="15">
        <f t="shared" si="1"/>
        <v>234565.40000000002</v>
      </c>
      <c r="D23" s="16">
        <v>29000</v>
      </c>
      <c r="E23" s="16">
        <v>10030.6</v>
      </c>
      <c r="F23" s="16">
        <v>4565</v>
      </c>
      <c r="G23" s="16">
        <v>32862</v>
      </c>
      <c r="H23" s="16">
        <v>17670</v>
      </c>
      <c r="I23" s="16">
        <v>110793</v>
      </c>
      <c r="J23" s="16">
        <v>0</v>
      </c>
      <c r="K23" s="16">
        <v>2070</v>
      </c>
      <c r="L23" s="16">
        <v>15644.2</v>
      </c>
      <c r="M23" s="16">
        <v>1450</v>
      </c>
      <c r="N23" s="16">
        <v>9030.6</v>
      </c>
      <c r="O23" s="17">
        <v>1450</v>
      </c>
      <c r="P23" s="10"/>
    </row>
    <row r="24" spans="1:16" x14ac:dyDescent="0.25">
      <c r="A24" s="13">
        <v>2600</v>
      </c>
      <c r="B24" s="14" t="s">
        <v>32</v>
      </c>
      <c r="C24" s="15">
        <f t="shared" si="1"/>
        <v>528000</v>
      </c>
      <c r="D24" s="16">
        <v>44000</v>
      </c>
      <c r="E24" s="16">
        <v>44000</v>
      </c>
      <c r="F24" s="16">
        <v>44000</v>
      </c>
      <c r="G24" s="16">
        <v>44000</v>
      </c>
      <c r="H24" s="16">
        <v>44000</v>
      </c>
      <c r="I24" s="16">
        <v>44000</v>
      </c>
      <c r="J24" s="16">
        <v>44000</v>
      </c>
      <c r="K24" s="16">
        <v>44000</v>
      </c>
      <c r="L24" s="16">
        <v>44000</v>
      </c>
      <c r="M24" s="16">
        <v>44000</v>
      </c>
      <c r="N24" s="16">
        <v>44000</v>
      </c>
      <c r="O24" s="17">
        <v>44000</v>
      </c>
      <c r="P24" s="10"/>
    </row>
    <row r="25" spans="1:16" x14ac:dyDescent="0.25">
      <c r="A25" s="13">
        <v>2700</v>
      </c>
      <c r="B25" s="14" t="s">
        <v>33</v>
      </c>
      <c r="C25" s="15">
        <f t="shared" si="1"/>
        <v>36005</v>
      </c>
      <c r="D25" s="16">
        <v>0</v>
      </c>
      <c r="E25" s="16">
        <v>20000</v>
      </c>
      <c r="F25" s="16">
        <v>0</v>
      </c>
      <c r="G25" s="16">
        <v>9150</v>
      </c>
      <c r="H25" s="16">
        <v>0</v>
      </c>
      <c r="I25" s="16">
        <v>3000</v>
      </c>
      <c r="J25" s="16">
        <v>0</v>
      </c>
      <c r="K25" s="16">
        <v>3855</v>
      </c>
      <c r="L25" s="16">
        <v>0</v>
      </c>
      <c r="M25" s="16">
        <v>0</v>
      </c>
      <c r="N25" s="16">
        <v>0</v>
      </c>
      <c r="O25" s="17">
        <v>0</v>
      </c>
      <c r="P25" s="10"/>
    </row>
    <row r="26" spans="1:16" x14ac:dyDescent="0.25">
      <c r="A26" s="13">
        <v>2800</v>
      </c>
      <c r="B26" s="14" t="s">
        <v>34</v>
      </c>
      <c r="C26" s="15">
        <f t="shared" si="1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  <c r="P26" s="10"/>
    </row>
    <row r="27" spans="1:16" x14ac:dyDescent="0.25">
      <c r="A27" s="13">
        <v>2900</v>
      </c>
      <c r="B27" s="14" t="s">
        <v>35</v>
      </c>
      <c r="C27" s="15">
        <f t="shared" si="1"/>
        <v>197597</v>
      </c>
      <c r="D27" s="16">
        <v>34970</v>
      </c>
      <c r="E27" s="16">
        <v>7649.4</v>
      </c>
      <c r="F27" s="16">
        <v>42284.6</v>
      </c>
      <c r="G27" s="16">
        <v>19802</v>
      </c>
      <c r="H27" s="16">
        <v>15400</v>
      </c>
      <c r="I27" s="16">
        <v>33791</v>
      </c>
      <c r="J27" s="16">
        <v>2520</v>
      </c>
      <c r="K27" s="16">
        <v>19780</v>
      </c>
      <c r="L27" s="16">
        <v>3000</v>
      </c>
      <c r="M27" s="16">
        <v>13400</v>
      </c>
      <c r="N27" s="16">
        <v>2000</v>
      </c>
      <c r="O27" s="17">
        <v>3000</v>
      </c>
      <c r="P27" s="10"/>
    </row>
    <row r="28" spans="1:16" x14ac:dyDescent="0.25">
      <c r="A28" s="26" t="s">
        <v>36</v>
      </c>
      <c r="B28" s="27"/>
      <c r="C28" s="8">
        <f t="shared" si="1"/>
        <v>8003913.8400000008</v>
      </c>
      <c r="D28" s="11">
        <f>SUM(D29:D37)</f>
        <v>727390.67999999993</v>
      </c>
      <c r="E28" s="11">
        <f t="shared" ref="E28:O28" si="4">SUM(E29:E37)</f>
        <v>533486.22</v>
      </c>
      <c r="F28" s="11">
        <f t="shared" si="4"/>
        <v>780081.18</v>
      </c>
      <c r="G28" s="11">
        <f t="shared" si="4"/>
        <v>507811.49</v>
      </c>
      <c r="H28" s="11">
        <f t="shared" si="4"/>
        <v>573252.47</v>
      </c>
      <c r="I28" s="11">
        <f t="shared" si="4"/>
        <v>745948.03</v>
      </c>
      <c r="J28" s="11">
        <f t="shared" si="4"/>
        <v>873466.29999999993</v>
      </c>
      <c r="K28" s="11">
        <f t="shared" si="4"/>
        <v>910190.96000000008</v>
      </c>
      <c r="L28" s="11">
        <f t="shared" si="4"/>
        <v>682822.65999999992</v>
      </c>
      <c r="M28" s="11">
        <f t="shared" si="4"/>
        <v>882984.41</v>
      </c>
      <c r="N28" s="11">
        <f t="shared" si="4"/>
        <v>591218.61</v>
      </c>
      <c r="O28" s="12">
        <f t="shared" si="4"/>
        <v>195260.83</v>
      </c>
      <c r="P28" s="10"/>
    </row>
    <row r="29" spans="1:16" x14ac:dyDescent="0.25">
      <c r="A29" s="13">
        <v>3100</v>
      </c>
      <c r="B29" s="14" t="s">
        <v>37</v>
      </c>
      <c r="C29" s="15">
        <f t="shared" si="1"/>
        <v>1308268.01</v>
      </c>
      <c r="D29" s="16">
        <v>110719.5</v>
      </c>
      <c r="E29" s="16">
        <v>101838.5</v>
      </c>
      <c r="F29" s="16">
        <v>110355.5</v>
      </c>
      <c r="G29" s="16">
        <v>105448.98999999999</v>
      </c>
      <c r="H29" s="16">
        <v>106684.98999999999</v>
      </c>
      <c r="I29" s="16">
        <v>114919.5</v>
      </c>
      <c r="J29" s="16">
        <v>106919.5</v>
      </c>
      <c r="K29" s="16">
        <v>110903.53</v>
      </c>
      <c r="L29" s="16">
        <v>110119.5</v>
      </c>
      <c r="M29" s="16">
        <v>110119.5</v>
      </c>
      <c r="N29" s="16">
        <v>110119.5</v>
      </c>
      <c r="O29" s="17">
        <v>110119.5</v>
      </c>
      <c r="P29" s="10"/>
    </row>
    <row r="30" spans="1:16" x14ac:dyDescent="0.25">
      <c r="A30" s="13">
        <v>3200</v>
      </c>
      <c r="B30" s="14" t="s">
        <v>38</v>
      </c>
      <c r="C30" s="15">
        <f t="shared" si="1"/>
        <v>124799</v>
      </c>
      <c r="D30" s="16">
        <v>12000</v>
      </c>
      <c r="E30" s="16">
        <v>0</v>
      </c>
      <c r="F30" s="16">
        <v>20000</v>
      </c>
      <c r="G30" s="16">
        <v>0</v>
      </c>
      <c r="H30" s="16">
        <v>0</v>
      </c>
      <c r="I30" s="16">
        <v>0</v>
      </c>
      <c r="J30" s="16">
        <v>1400</v>
      </c>
      <c r="K30" s="16">
        <v>89999</v>
      </c>
      <c r="L30" s="16">
        <v>1400</v>
      </c>
      <c r="M30" s="16">
        <v>0</v>
      </c>
      <c r="N30" s="16">
        <v>0</v>
      </c>
      <c r="O30" s="17">
        <v>0</v>
      </c>
      <c r="P30" s="10"/>
    </row>
    <row r="31" spans="1:16" x14ac:dyDescent="0.25">
      <c r="A31" s="13">
        <v>3300</v>
      </c>
      <c r="B31" s="14" t="s">
        <v>39</v>
      </c>
      <c r="C31" s="15">
        <f t="shared" si="1"/>
        <v>2559630.9299999997</v>
      </c>
      <c r="D31" s="16">
        <v>242963.74</v>
      </c>
      <c r="E31" s="16">
        <v>161963.74</v>
      </c>
      <c r="F31" s="16">
        <v>214223.13999999998</v>
      </c>
      <c r="G31" s="16">
        <v>147603.74</v>
      </c>
      <c r="H31" s="16">
        <v>146963.74</v>
      </c>
      <c r="I31" s="16">
        <v>311022.74</v>
      </c>
      <c r="J31" s="16">
        <v>350904.74</v>
      </c>
      <c r="K31" s="16">
        <v>308851.78000000003</v>
      </c>
      <c r="L31" s="16">
        <v>151076.32999999999</v>
      </c>
      <c r="M31" s="16">
        <v>325164.24</v>
      </c>
      <c r="N31" s="16">
        <v>193228</v>
      </c>
      <c r="O31" s="17">
        <v>5665</v>
      </c>
      <c r="P31" s="10"/>
    </row>
    <row r="32" spans="1:16" x14ac:dyDescent="0.25">
      <c r="A32" s="13">
        <v>3400</v>
      </c>
      <c r="B32" s="14" t="s">
        <v>40</v>
      </c>
      <c r="C32" s="15">
        <f t="shared" si="1"/>
        <v>144800</v>
      </c>
      <c r="D32" s="16">
        <v>9570</v>
      </c>
      <c r="E32" s="16">
        <v>14570</v>
      </c>
      <c r="F32" s="16">
        <v>11566</v>
      </c>
      <c r="G32" s="16">
        <v>9566</v>
      </c>
      <c r="H32" s="16">
        <v>6400</v>
      </c>
      <c r="I32" s="16">
        <v>15901</v>
      </c>
      <c r="J32" s="16">
        <v>11184.16</v>
      </c>
      <c r="K32" s="16">
        <v>16217</v>
      </c>
      <c r="L32" s="16">
        <v>13947.84</v>
      </c>
      <c r="M32" s="16">
        <v>6525.64</v>
      </c>
      <c r="N32" s="16">
        <v>15186.36</v>
      </c>
      <c r="O32" s="17">
        <v>14166</v>
      </c>
      <c r="P32" s="10"/>
    </row>
    <row r="33" spans="1:16" x14ac:dyDescent="0.25">
      <c r="A33" s="13">
        <v>3500</v>
      </c>
      <c r="B33" s="14" t="s">
        <v>41</v>
      </c>
      <c r="C33" s="15">
        <f t="shared" si="1"/>
        <v>2527394.4399999995</v>
      </c>
      <c r="D33" s="16">
        <v>294325.12</v>
      </c>
      <c r="E33" s="16">
        <v>185571.66</v>
      </c>
      <c r="F33" s="16">
        <v>326734.22000000003</v>
      </c>
      <c r="G33" s="16">
        <v>170930.44</v>
      </c>
      <c r="H33" s="16">
        <v>196821.42</v>
      </c>
      <c r="I33" s="16">
        <v>200367.79</v>
      </c>
      <c r="J33" s="16">
        <v>206399.9</v>
      </c>
      <c r="K33" s="16">
        <v>196459.9</v>
      </c>
      <c r="L33" s="16">
        <v>189266.8</v>
      </c>
      <c r="M33" s="16">
        <v>351861.64</v>
      </c>
      <c r="N33" s="16">
        <v>204137.75</v>
      </c>
      <c r="O33" s="17">
        <v>4517.8</v>
      </c>
      <c r="P33" s="10"/>
    </row>
    <row r="34" spans="1:16" x14ac:dyDescent="0.25">
      <c r="A34" s="13">
        <v>3600</v>
      </c>
      <c r="B34" s="14" t="s">
        <v>42</v>
      </c>
      <c r="C34" s="15">
        <f t="shared" si="1"/>
        <v>205000</v>
      </c>
      <c r="D34" s="16">
        <v>0</v>
      </c>
      <c r="E34" s="16">
        <v>0</v>
      </c>
      <c r="F34" s="16">
        <v>20000</v>
      </c>
      <c r="G34" s="16">
        <v>0</v>
      </c>
      <c r="H34" s="16">
        <v>17864</v>
      </c>
      <c r="I34" s="16">
        <v>0</v>
      </c>
      <c r="J34" s="16">
        <v>83760</v>
      </c>
      <c r="K34" s="16">
        <v>47576</v>
      </c>
      <c r="L34" s="16">
        <v>30800</v>
      </c>
      <c r="M34" s="16">
        <v>5000</v>
      </c>
      <c r="N34" s="16">
        <v>0</v>
      </c>
      <c r="O34" s="17">
        <v>0</v>
      </c>
      <c r="P34" s="10"/>
    </row>
    <row r="35" spans="1:16" x14ac:dyDescent="0.25">
      <c r="A35" s="13">
        <v>3700</v>
      </c>
      <c r="B35" s="14" t="s">
        <v>43</v>
      </c>
      <c r="C35" s="15">
        <f t="shared" si="1"/>
        <v>91418.58</v>
      </c>
      <c r="D35" s="16">
        <v>3300</v>
      </c>
      <c r="E35" s="16">
        <v>4530</v>
      </c>
      <c r="F35" s="16">
        <v>4030</v>
      </c>
      <c r="G35" s="16">
        <v>4830</v>
      </c>
      <c r="H35" s="16">
        <v>9262</v>
      </c>
      <c r="I35" s="16">
        <v>5062</v>
      </c>
      <c r="J35" s="16">
        <v>8162</v>
      </c>
      <c r="K35" s="16">
        <v>7614</v>
      </c>
      <c r="L35" s="16">
        <v>8543.58</v>
      </c>
      <c r="M35" s="16">
        <v>19555</v>
      </c>
      <c r="N35" s="16">
        <v>12230</v>
      </c>
      <c r="O35" s="17">
        <v>4300</v>
      </c>
      <c r="P35" s="10"/>
    </row>
    <row r="36" spans="1:16" x14ac:dyDescent="0.25">
      <c r="A36" s="13">
        <v>3800</v>
      </c>
      <c r="B36" s="14" t="s">
        <v>44</v>
      </c>
      <c r="C36" s="15">
        <f t="shared" si="1"/>
        <v>371509.4</v>
      </c>
      <c r="D36" s="16">
        <v>501.32</v>
      </c>
      <c r="E36" s="16">
        <v>11101.32</v>
      </c>
      <c r="F36" s="16">
        <v>18091.32</v>
      </c>
      <c r="G36" s="16">
        <v>15541.32</v>
      </c>
      <c r="H36" s="16">
        <v>35345.32</v>
      </c>
      <c r="I36" s="16">
        <v>44494</v>
      </c>
      <c r="J36" s="16">
        <v>42184</v>
      </c>
      <c r="K36" s="16">
        <v>78981.040000000008</v>
      </c>
      <c r="L36" s="16">
        <v>40371.4</v>
      </c>
      <c r="M36" s="16">
        <v>3534.36</v>
      </c>
      <c r="N36" s="16">
        <v>25814</v>
      </c>
      <c r="O36" s="17">
        <v>55550</v>
      </c>
      <c r="P36" s="10"/>
    </row>
    <row r="37" spans="1:16" x14ac:dyDescent="0.25">
      <c r="A37" s="13">
        <v>3900</v>
      </c>
      <c r="B37" s="14" t="s">
        <v>45</v>
      </c>
      <c r="C37" s="15">
        <f t="shared" si="1"/>
        <v>671093.4800000001</v>
      </c>
      <c r="D37" s="16">
        <v>54011</v>
      </c>
      <c r="E37" s="16">
        <v>53911</v>
      </c>
      <c r="F37" s="16">
        <v>55081</v>
      </c>
      <c r="G37" s="16">
        <v>53891</v>
      </c>
      <c r="H37" s="16">
        <v>53911</v>
      </c>
      <c r="I37" s="16">
        <v>54181</v>
      </c>
      <c r="J37" s="16">
        <v>62552</v>
      </c>
      <c r="K37" s="16">
        <v>53588.71</v>
      </c>
      <c r="L37" s="16">
        <v>137297.21000000002</v>
      </c>
      <c r="M37" s="16">
        <v>61224.03</v>
      </c>
      <c r="N37" s="16">
        <v>30503</v>
      </c>
      <c r="O37" s="17">
        <v>942.53</v>
      </c>
      <c r="P37" s="10"/>
    </row>
    <row r="38" spans="1:16" x14ac:dyDescent="0.25">
      <c r="A38" s="26" t="s">
        <v>46</v>
      </c>
      <c r="B38" s="27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10"/>
    </row>
    <row r="39" spans="1:16" x14ac:dyDescent="0.25">
      <c r="A39" s="13">
        <v>4100</v>
      </c>
      <c r="B39" s="14" t="s">
        <v>47</v>
      </c>
      <c r="C39" s="15">
        <f t="shared" si="1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v>0</v>
      </c>
      <c r="P39" s="10"/>
    </row>
    <row r="40" spans="1:16" x14ac:dyDescent="0.25">
      <c r="A40" s="13">
        <v>4200</v>
      </c>
      <c r="B40" s="14" t="s">
        <v>48</v>
      </c>
      <c r="C40" s="15">
        <f t="shared" si="1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>
        <v>0</v>
      </c>
      <c r="P40" s="10"/>
    </row>
    <row r="41" spans="1:16" x14ac:dyDescent="0.25">
      <c r="A41" s="13">
        <v>4300</v>
      </c>
      <c r="B41" s="14" t="s">
        <v>49</v>
      </c>
      <c r="C41" s="15">
        <f t="shared" si="1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>
        <v>0</v>
      </c>
      <c r="P41" s="10"/>
    </row>
    <row r="42" spans="1:16" x14ac:dyDescent="0.25">
      <c r="A42" s="13">
        <v>4400</v>
      </c>
      <c r="B42" s="14" t="s">
        <v>50</v>
      </c>
      <c r="C42" s="15">
        <f t="shared" si="1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>
        <v>0</v>
      </c>
      <c r="P42" s="10"/>
    </row>
    <row r="43" spans="1:16" x14ac:dyDescent="0.25">
      <c r="A43" s="13">
        <v>4500</v>
      </c>
      <c r="B43" s="14" t="s">
        <v>51</v>
      </c>
      <c r="C43" s="15">
        <f t="shared" si="1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v>0</v>
      </c>
      <c r="P43" s="10"/>
    </row>
    <row r="44" spans="1:16" x14ac:dyDescent="0.25">
      <c r="A44" s="13">
        <v>4600</v>
      </c>
      <c r="B44" s="14" t="s">
        <v>52</v>
      </c>
      <c r="C44" s="15">
        <f t="shared" si="1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>
        <v>0</v>
      </c>
      <c r="P44" s="10"/>
    </row>
    <row r="45" spans="1:16" x14ac:dyDescent="0.25">
      <c r="A45" s="13"/>
      <c r="B45" s="14" t="s">
        <v>53</v>
      </c>
      <c r="C45" s="15">
        <f t="shared" si="1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>
        <v>0</v>
      </c>
      <c r="P45" s="10"/>
    </row>
    <row r="46" spans="1:16" x14ac:dyDescent="0.25">
      <c r="A46" s="13"/>
      <c r="B46" s="14" t="s">
        <v>54</v>
      </c>
      <c r="C46" s="15">
        <f t="shared" si="1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>
        <v>0</v>
      </c>
      <c r="P46" s="10"/>
    </row>
    <row r="47" spans="1:16" x14ac:dyDescent="0.25">
      <c r="A47" s="13">
        <v>4900</v>
      </c>
      <c r="B47" s="14" t="s">
        <v>55</v>
      </c>
      <c r="C47" s="15">
        <f t="shared" si="1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>
        <v>0</v>
      </c>
      <c r="P47" s="10"/>
    </row>
    <row r="48" spans="1:16" x14ac:dyDescent="0.25">
      <c r="A48" s="26" t="s">
        <v>56</v>
      </c>
      <c r="B48" s="27"/>
      <c r="C48" s="8">
        <f t="shared" si="1"/>
        <v>704936</v>
      </c>
      <c r="D48" s="11">
        <f>SUM(D49:D57)</f>
        <v>29943.439999999999</v>
      </c>
      <c r="E48" s="11">
        <f t="shared" ref="E48:O48" si="6">SUM(E49:E57)</f>
        <v>183190</v>
      </c>
      <c r="F48" s="11">
        <f t="shared" si="6"/>
        <v>24689</v>
      </c>
      <c r="G48" s="11">
        <f t="shared" si="6"/>
        <v>0</v>
      </c>
      <c r="H48" s="11">
        <f t="shared" si="6"/>
        <v>109070</v>
      </c>
      <c r="I48" s="11">
        <f t="shared" si="6"/>
        <v>77675</v>
      </c>
      <c r="J48" s="11">
        <f t="shared" si="6"/>
        <v>151135.84</v>
      </c>
      <c r="K48" s="11">
        <f t="shared" si="6"/>
        <v>129232.72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10"/>
    </row>
    <row r="49" spans="1:16" x14ac:dyDescent="0.25">
      <c r="A49" s="13">
        <v>5100</v>
      </c>
      <c r="B49" s="14" t="s">
        <v>57</v>
      </c>
      <c r="C49" s="15">
        <f t="shared" si="1"/>
        <v>704936</v>
      </c>
      <c r="D49" s="16">
        <v>29943.439999999999</v>
      </c>
      <c r="E49" s="16">
        <v>183190</v>
      </c>
      <c r="F49" s="16">
        <v>24689</v>
      </c>
      <c r="G49" s="16">
        <v>0</v>
      </c>
      <c r="H49" s="16">
        <v>109070</v>
      </c>
      <c r="I49" s="16">
        <v>77675</v>
      </c>
      <c r="J49" s="16">
        <v>151135.84</v>
      </c>
      <c r="K49" s="16">
        <v>129232.72</v>
      </c>
      <c r="L49" s="16">
        <v>0</v>
      </c>
      <c r="M49" s="16">
        <v>0</v>
      </c>
      <c r="N49" s="16">
        <v>0</v>
      </c>
      <c r="O49" s="17">
        <v>0</v>
      </c>
      <c r="P49" s="10"/>
    </row>
    <row r="50" spans="1:16" x14ac:dyDescent="0.25">
      <c r="A50" s="13">
        <v>5200</v>
      </c>
      <c r="B50" s="14" t="s">
        <v>58</v>
      </c>
      <c r="C50" s="15">
        <f t="shared" si="1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0"/>
    </row>
    <row r="51" spans="1:16" x14ac:dyDescent="0.25">
      <c r="A51" s="13">
        <v>5300</v>
      </c>
      <c r="B51" s="14" t="s">
        <v>59</v>
      </c>
      <c r="C51" s="15">
        <f t="shared" si="1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0"/>
    </row>
    <row r="52" spans="1:16" x14ac:dyDescent="0.25">
      <c r="A52" s="13">
        <v>5400</v>
      </c>
      <c r="B52" s="14" t="s">
        <v>60</v>
      </c>
      <c r="C52" s="15">
        <f t="shared" si="1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0"/>
    </row>
    <row r="53" spans="1:16" x14ac:dyDescent="0.25">
      <c r="A53" s="13">
        <v>5500</v>
      </c>
      <c r="B53" s="14" t="s">
        <v>61</v>
      </c>
      <c r="C53" s="15">
        <f t="shared" si="1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0"/>
    </row>
    <row r="54" spans="1:16" x14ac:dyDescent="0.25">
      <c r="A54" s="13">
        <v>5600</v>
      </c>
      <c r="B54" s="14" t="s">
        <v>62</v>
      </c>
      <c r="C54" s="15">
        <f t="shared" si="1"/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0"/>
    </row>
    <row r="55" spans="1:16" x14ac:dyDescent="0.25">
      <c r="A55" s="13">
        <v>5700</v>
      </c>
      <c r="B55" s="14" t="s">
        <v>63</v>
      </c>
      <c r="C55" s="15">
        <f t="shared" si="1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0"/>
    </row>
    <row r="56" spans="1:16" x14ac:dyDescent="0.25">
      <c r="A56" s="13">
        <v>5800</v>
      </c>
      <c r="B56" s="14" t="s">
        <v>64</v>
      </c>
      <c r="C56" s="15">
        <f t="shared" si="1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0"/>
    </row>
    <row r="57" spans="1:16" x14ac:dyDescent="0.25">
      <c r="A57" s="13">
        <v>5900</v>
      </c>
      <c r="B57" s="14" t="s">
        <v>65</v>
      </c>
      <c r="C57" s="15">
        <f t="shared" si="1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0"/>
    </row>
    <row r="58" spans="1:16" x14ac:dyDescent="0.25">
      <c r="A58" s="26" t="s">
        <v>66</v>
      </c>
      <c r="B58" s="27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10"/>
    </row>
    <row r="59" spans="1:16" x14ac:dyDescent="0.25">
      <c r="A59" s="13">
        <v>6100</v>
      </c>
      <c r="B59" s="14" t="s">
        <v>67</v>
      </c>
      <c r="C59" s="15">
        <f t="shared" si="1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>
        <v>0</v>
      </c>
      <c r="P59" s="10"/>
    </row>
    <row r="60" spans="1:16" x14ac:dyDescent="0.25">
      <c r="A60" s="13">
        <v>6200</v>
      </c>
      <c r="B60" s="14" t="s">
        <v>68</v>
      </c>
      <c r="C60" s="15">
        <f t="shared" si="1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7">
        <v>0</v>
      </c>
      <c r="P60" s="10"/>
    </row>
    <row r="61" spans="1:16" x14ac:dyDescent="0.25">
      <c r="A61" s="13">
        <v>6300</v>
      </c>
      <c r="B61" s="14" t="s">
        <v>69</v>
      </c>
      <c r="C61" s="15">
        <f t="shared" si="1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7">
        <v>0</v>
      </c>
      <c r="P61" s="10"/>
    </row>
    <row r="62" spans="1:16" x14ac:dyDescent="0.25">
      <c r="A62" s="26" t="s">
        <v>70</v>
      </c>
      <c r="B62" s="27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10"/>
    </row>
    <row r="63" spans="1:16" x14ac:dyDescent="0.25">
      <c r="A63" s="13">
        <v>7100</v>
      </c>
      <c r="B63" s="14" t="s">
        <v>71</v>
      </c>
      <c r="C63" s="15">
        <f t="shared" si="1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7">
        <v>0</v>
      </c>
      <c r="P63" s="10"/>
    </row>
    <row r="64" spans="1:16" x14ac:dyDescent="0.25">
      <c r="A64" s="13">
        <v>7200</v>
      </c>
      <c r="B64" s="14" t="s">
        <v>72</v>
      </c>
      <c r="C64" s="15">
        <f t="shared" si="1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7">
        <v>0</v>
      </c>
      <c r="P64" s="10"/>
    </row>
    <row r="65" spans="1:16" x14ac:dyDescent="0.25">
      <c r="A65" s="13">
        <v>7300</v>
      </c>
      <c r="B65" s="14" t="s">
        <v>73</v>
      </c>
      <c r="C65" s="15">
        <f t="shared" si="1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7">
        <v>0</v>
      </c>
      <c r="P65" s="10"/>
    </row>
    <row r="66" spans="1:16" x14ac:dyDescent="0.25">
      <c r="A66" s="13">
        <v>7400</v>
      </c>
      <c r="B66" s="14" t="s">
        <v>74</v>
      </c>
      <c r="C66" s="15">
        <f t="shared" si="1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>
        <v>0</v>
      </c>
      <c r="P66" s="10"/>
    </row>
    <row r="67" spans="1:16" x14ac:dyDescent="0.25">
      <c r="A67" s="13">
        <v>7500</v>
      </c>
      <c r="B67" s="14" t="s">
        <v>75</v>
      </c>
      <c r="C67" s="15">
        <f t="shared" si="1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0"/>
    </row>
    <row r="68" spans="1:16" x14ac:dyDescent="0.25">
      <c r="A68" s="13">
        <v>7600</v>
      </c>
      <c r="B68" s="14" t="s">
        <v>76</v>
      </c>
      <c r="C68" s="15">
        <f t="shared" si="1"/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>
        <v>0</v>
      </c>
      <c r="P68" s="10"/>
    </row>
    <row r="69" spans="1:16" x14ac:dyDescent="0.25">
      <c r="A69" s="13"/>
      <c r="B69" s="14" t="s">
        <v>77</v>
      </c>
      <c r="C69" s="15">
        <f t="shared" si="1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>
        <v>0</v>
      </c>
      <c r="P69" s="10"/>
    </row>
    <row r="70" spans="1:16" x14ac:dyDescent="0.25">
      <c r="A70" s="13">
        <v>7900</v>
      </c>
      <c r="B70" s="14" t="s">
        <v>78</v>
      </c>
      <c r="C70" s="15">
        <f t="shared" si="1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>
        <v>0</v>
      </c>
      <c r="P70" s="10"/>
    </row>
    <row r="71" spans="1:16" x14ac:dyDescent="0.25">
      <c r="A71" s="26" t="s">
        <v>79</v>
      </c>
      <c r="B71" s="27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10"/>
    </row>
    <row r="72" spans="1:16" x14ac:dyDescent="0.25">
      <c r="A72" s="13">
        <v>8100</v>
      </c>
      <c r="B72" s="14" t="s">
        <v>80</v>
      </c>
      <c r="C72" s="15">
        <f t="shared" si="1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7">
        <v>0</v>
      </c>
      <c r="P72" s="10"/>
    </row>
    <row r="73" spans="1:16" x14ac:dyDescent="0.25">
      <c r="A73" s="13">
        <v>8200</v>
      </c>
      <c r="B73" s="14" t="s">
        <v>81</v>
      </c>
      <c r="C73" s="15">
        <f t="shared" si="1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>
        <v>0</v>
      </c>
      <c r="P73" s="10"/>
    </row>
    <row r="74" spans="1:16" x14ac:dyDescent="0.25">
      <c r="A74" s="13">
        <v>8300</v>
      </c>
      <c r="B74" s="14" t="s">
        <v>82</v>
      </c>
      <c r="C74" s="15">
        <f t="shared" si="1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>
        <v>0</v>
      </c>
      <c r="P74" s="10"/>
    </row>
    <row r="75" spans="1:16" x14ac:dyDescent="0.25">
      <c r="A75" s="26" t="s">
        <v>83</v>
      </c>
      <c r="B75" s="27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10"/>
    </row>
    <row r="76" spans="1:16" x14ac:dyDescent="0.25">
      <c r="A76" s="13">
        <v>9100</v>
      </c>
      <c r="B76" s="14" t="s">
        <v>84</v>
      </c>
      <c r="C76" s="15">
        <f t="shared" si="10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>
        <v>0</v>
      </c>
      <c r="P76" s="10"/>
    </row>
    <row r="77" spans="1:16" x14ac:dyDescent="0.25">
      <c r="A77" s="13">
        <v>9200</v>
      </c>
      <c r="B77" s="14" t="s">
        <v>85</v>
      </c>
      <c r="C77" s="15">
        <f t="shared" si="10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>
        <v>0</v>
      </c>
      <c r="P77" s="10"/>
    </row>
    <row r="78" spans="1:16" x14ac:dyDescent="0.25">
      <c r="A78" s="13">
        <v>9300</v>
      </c>
      <c r="B78" s="14" t="s">
        <v>86</v>
      </c>
      <c r="C78" s="15">
        <f t="shared" si="10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7">
        <v>0</v>
      </c>
      <c r="P78" s="10"/>
    </row>
    <row r="79" spans="1:16" x14ac:dyDescent="0.25">
      <c r="A79" s="13">
        <v>9400</v>
      </c>
      <c r="B79" s="14" t="s">
        <v>87</v>
      </c>
      <c r="C79" s="15">
        <f t="shared" si="10"/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>
        <v>0</v>
      </c>
      <c r="P79" s="10"/>
    </row>
    <row r="80" spans="1:16" x14ac:dyDescent="0.25">
      <c r="A80" s="13">
        <v>9500</v>
      </c>
      <c r="B80" s="14" t="s">
        <v>88</v>
      </c>
      <c r="C80" s="15">
        <f t="shared" si="10"/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>
        <v>0</v>
      </c>
      <c r="P80" s="10"/>
    </row>
    <row r="81" spans="1:16" x14ac:dyDescent="0.25">
      <c r="A81" s="13">
        <v>9600</v>
      </c>
      <c r="B81" s="14" t="s">
        <v>89</v>
      </c>
      <c r="C81" s="15">
        <f t="shared" si="10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>
        <v>0</v>
      </c>
      <c r="P81" s="10"/>
    </row>
    <row r="82" spans="1:16" x14ac:dyDescent="0.25">
      <c r="A82" s="18">
        <v>9900</v>
      </c>
      <c r="B82" s="19" t="s">
        <v>90</v>
      </c>
      <c r="C82" s="20">
        <f t="shared" si="10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2">
        <v>0</v>
      </c>
      <c r="P82" s="10"/>
    </row>
    <row r="83" spans="1:16" x14ac:dyDescent="0.25">
      <c r="A83" s="10"/>
      <c r="B83" s="1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0"/>
    </row>
    <row r="84" spans="1:16" ht="14.4" x14ac:dyDescent="0.3">
      <c r="A84" s="25" t="s">
        <v>91</v>
      </c>
    </row>
  </sheetData>
  <mergeCells count="15">
    <mergeCell ref="A9:B9"/>
    <mergeCell ref="A1:O1"/>
    <mergeCell ref="A2:O2"/>
    <mergeCell ref="A3:O3"/>
    <mergeCell ref="A4:N4"/>
    <mergeCell ref="A8:B8"/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</mergeCells>
  <printOptions horizontalCentered="1"/>
  <pageMargins left="0.31496062992125984" right="0.31496062992125984" top="0.35433070866141736" bottom="0.35433070866141736" header="0.31496062992125984" footer="0.31496062992125984"/>
  <pageSetup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2021-08-20T18:48:37Z</cp:lastPrinted>
  <dcterms:created xsi:type="dcterms:W3CDTF">2018-04-26T20:28:20Z</dcterms:created>
  <dcterms:modified xsi:type="dcterms:W3CDTF">2021-08-20T18:48:45Z</dcterms:modified>
</cp:coreProperties>
</file>